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ябова Наталья\Desktop\MyDok\1 2021 год\Сессии\Пятилетка\2024\ноябрь\"/>
    </mc:Choice>
  </mc:AlternateContent>
  <workbookProtection workbookAlgorithmName="SHA-512" workbookHashValue="yDG0mWasl/fFIvVpDycPkqhluK+khCNP1jyrwXbuOw+Mxsj+9Ob/vs3sdz/3KTTfx+x6LoTpakflHqM5xtz1iw==" workbookSaltValue="RlVbM22+da/wTAsfpjywmw==" workbookSpinCount="100000" lockStructure="1"/>
  <bookViews>
    <workbookView xWindow="0" yWindow="0" windowWidth="24000" windowHeight="9630"/>
  </bookViews>
  <sheets>
    <sheet name="2023" sheetId="1" r:id="rId1"/>
  </sheets>
  <definedNames>
    <definedName name="_xlnm.Print_Area" localSheetId="0">'2023'!$A$1:$D$61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44" i="1"/>
  <c r="B18" i="1" l="1"/>
  <c r="B34" i="1" l="1"/>
  <c r="B50" i="1"/>
  <c r="B49" i="1" l="1"/>
  <c r="B5" i="1" l="1"/>
  <c r="C49" i="1" l="1"/>
  <c r="C48" i="1" s="1"/>
  <c r="C4" i="1" s="1"/>
  <c r="B58" i="1" l="1"/>
  <c r="B22" i="1"/>
  <c r="B48" i="1" l="1"/>
  <c r="F4" i="1"/>
  <c r="B31" i="1"/>
  <c r="B4" i="1" s="1"/>
</calcChain>
</file>

<file path=xl/sharedStrings.xml><?xml version="1.0" encoding="utf-8"?>
<sst xmlns="http://schemas.openxmlformats.org/spreadsheetml/2006/main" count="24" uniqueCount="22">
  <si>
    <t>ПОЯСНИТЕЛЬНАЯ ЗАПИСКА</t>
  </si>
  <si>
    <t>Наименование</t>
  </si>
  <si>
    <t>Сумма</t>
  </si>
  <si>
    <t xml:space="preserve">1 Изменение лимитов по КБК ВСЕГО : </t>
  </si>
  <si>
    <t>1.1 Увеличение за счет остатков</t>
  </si>
  <si>
    <t xml:space="preserve">1.2. уменьшение в т.ч. </t>
  </si>
  <si>
    <t>3.Увеличение за счет МБ</t>
  </si>
  <si>
    <t>3.1 Увеличение за МБ</t>
  </si>
  <si>
    <t>2.1 Уменьшение за р-н МБТ</t>
  </si>
  <si>
    <t>3.1 Уменьшение за МБ</t>
  </si>
  <si>
    <t xml:space="preserve">4. Изменение лимитов по КБК ВСЕГО (областные): </t>
  </si>
  <si>
    <t>4.1. уменьшение в т.ч. за счет областных средств в сумме</t>
  </si>
  <si>
    <t>4.1. увеличение в т.ч. за счет областных средств в сумме</t>
  </si>
  <si>
    <t>2.Увеличение за счет районного бюджета МБТ</t>
  </si>
  <si>
    <t>2024 г</t>
  </si>
  <si>
    <t>2025 г</t>
  </si>
  <si>
    <t>2026 г</t>
  </si>
  <si>
    <t>Субсидия на реализацию мероприятий по обеспечению сбалансированности местных бюджетов в рамках государственной программы Новосибирской области «Управление финансами в Новосибирской области»</t>
  </si>
  <si>
    <t>з/плата</t>
  </si>
  <si>
    <t>Противопожарная опашка</t>
  </si>
  <si>
    <t>Благоустройство</t>
  </si>
  <si>
    <t>АДПИ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</si>
</sst>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&quot;&quot;#,##0.0;[Red]\-#,##0.0"/>
    <numFmt numFmtId="165" formatCode="#,##0.00\ _₽"/>
    <numFmt numFmtId="166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theme="2" tint="-9.9978637043366805E-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left"/>
    </xf>
    <xf numFmtId="4" fontId="0" fillId="0" borderId="0" xfId="0" applyNumberFormat="1"/>
    <xf numFmtId="0" fontId="4" fillId="0" borderId="2" xfId="0" applyFont="1" applyBorder="1"/>
    <xf numFmtId="4" fontId="4" fillId="0" borderId="1" xfId="0" applyNumberFormat="1" applyFont="1" applyBorder="1"/>
    <xf numFmtId="165" fontId="4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/>
    <xf numFmtId="4" fontId="7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Border="1"/>
    <xf numFmtId="165" fontId="4" fillId="0" borderId="1" xfId="0" applyNumberFormat="1" applyFont="1" applyBorder="1" applyAlignment="1"/>
    <xf numFmtId="165" fontId="7" fillId="0" borderId="1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wrapText="1"/>
    </xf>
    <xf numFmtId="165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166" fontId="15" fillId="0" borderId="3" xfId="0" applyNumberFormat="1" applyFont="1" applyFill="1" applyBorder="1"/>
    <xf numFmtId="0" fontId="10" fillId="4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zoomScaleNormal="100" zoomScaleSheetLayoutView="100" workbookViewId="0">
      <selection activeCell="A23" sqref="A23:A58"/>
    </sheetView>
  </sheetViews>
  <sheetFormatPr defaultRowHeight="15" x14ac:dyDescent="0.25"/>
  <cols>
    <col min="1" max="1" width="71.42578125" customWidth="1"/>
    <col min="2" max="2" width="18.7109375" customWidth="1"/>
    <col min="3" max="3" width="15.7109375" customWidth="1"/>
    <col min="4" max="4" width="13.5703125" customWidth="1"/>
    <col min="6" max="6" width="12.140625" bestFit="1" customWidth="1"/>
    <col min="7" max="7" width="10" bestFit="1" customWidth="1"/>
    <col min="254" max="254" width="54.140625" customWidth="1"/>
    <col min="255" max="255" width="16.85546875" customWidth="1"/>
    <col min="256" max="256" width="16.140625" customWidth="1"/>
    <col min="510" max="510" width="54.140625" customWidth="1"/>
    <col min="511" max="511" width="16.85546875" customWidth="1"/>
    <col min="512" max="512" width="16.140625" customWidth="1"/>
    <col min="766" max="766" width="54.140625" customWidth="1"/>
    <col min="767" max="767" width="16.85546875" customWidth="1"/>
    <col min="768" max="768" width="16.140625" customWidth="1"/>
    <col min="1022" max="1022" width="54.140625" customWidth="1"/>
    <col min="1023" max="1023" width="16.85546875" customWidth="1"/>
    <col min="1024" max="1024" width="16.140625" customWidth="1"/>
    <col min="1278" max="1278" width="54.140625" customWidth="1"/>
    <col min="1279" max="1279" width="16.85546875" customWidth="1"/>
    <col min="1280" max="1280" width="16.140625" customWidth="1"/>
    <col min="1534" max="1534" width="54.140625" customWidth="1"/>
    <col min="1535" max="1535" width="16.85546875" customWidth="1"/>
    <col min="1536" max="1536" width="16.140625" customWidth="1"/>
    <col min="1790" max="1790" width="54.140625" customWidth="1"/>
    <col min="1791" max="1791" width="16.85546875" customWidth="1"/>
    <col min="1792" max="1792" width="16.140625" customWidth="1"/>
    <col min="2046" max="2046" width="54.140625" customWidth="1"/>
    <col min="2047" max="2047" width="16.85546875" customWidth="1"/>
    <col min="2048" max="2048" width="16.140625" customWidth="1"/>
    <col min="2302" max="2302" width="54.140625" customWidth="1"/>
    <col min="2303" max="2303" width="16.85546875" customWidth="1"/>
    <col min="2304" max="2304" width="16.140625" customWidth="1"/>
    <col min="2558" max="2558" width="54.140625" customWidth="1"/>
    <col min="2559" max="2559" width="16.85546875" customWidth="1"/>
    <col min="2560" max="2560" width="16.140625" customWidth="1"/>
    <col min="2814" max="2814" width="54.140625" customWidth="1"/>
    <col min="2815" max="2815" width="16.85546875" customWidth="1"/>
    <col min="2816" max="2816" width="16.140625" customWidth="1"/>
    <col min="3070" max="3070" width="54.140625" customWidth="1"/>
    <col min="3071" max="3071" width="16.85546875" customWidth="1"/>
    <col min="3072" max="3072" width="16.140625" customWidth="1"/>
    <col min="3326" max="3326" width="54.140625" customWidth="1"/>
    <col min="3327" max="3327" width="16.85546875" customWidth="1"/>
    <col min="3328" max="3328" width="16.140625" customWidth="1"/>
    <col min="3582" max="3582" width="54.140625" customWidth="1"/>
    <col min="3583" max="3583" width="16.85546875" customWidth="1"/>
    <col min="3584" max="3584" width="16.140625" customWidth="1"/>
    <col min="3838" max="3838" width="54.140625" customWidth="1"/>
    <col min="3839" max="3839" width="16.85546875" customWidth="1"/>
    <col min="3840" max="3840" width="16.140625" customWidth="1"/>
    <col min="4094" max="4094" width="54.140625" customWidth="1"/>
    <col min="4095" max="4095" width="16.85546875" customWidth="1"/>
    <col min="4096" max="4096" width="16.140625" customWidth="1"/>
    <col min="4350" max="4350" width="54.140625" customWidth="1"/>
    <col min="4351" max="4351" width="16.85546875" customWidth="1"/>
    <col min="4352" max="4352" width="16.140625" customWidth="1"/>
    <col min="4606" max="4606" width="54.140625" customWidth="1"/>
    <col min="4607" max="4607" width="16.85546875" customWidth="1"/>
    <col min="4608" max="4608" width="16.140625" customWidth="1"/>
    <col min="4862" max="4862" width="54.140625" customWidth="1"/>
    <col min="4863" max="4863" width="16.85546875" customWidth="1"/>
    <col min="4864" max="4864" width="16.140625" customWidth="1"/>
    <col min="5118" max="5118" width="54.140625" customWidth="1"/>
    <col min="5119" max="5119" width="16.85546875" customWidth="1"/>
    <col min="5120" max="5120" width="16.140625" customWidth="1"/>
    <col min="5374" max="5374" width="54.140625" customWidth="1"/>
    <col min="5375" max="5375" width="16.85546875" customWidth="1"/>
    <col min="5376" max="5376" width="16.140625" customWidth="1"/>
    <col min="5630" max="5630" width="54.140625" customWidth="1"/>
    <col min="5631" max="5631" width="16.85546875" customWidth="1"/>
    <col min="5632" max="5632" width="16.140625" customWidth="1"/>
    <col min="5886" max="5886" width="54.140625" customWidth="1"/>
    <col min="5887" max="5887" width="16.85546875" customWidth="1"/>
    <col min="5888" max="5888" width="16.140625" customWidth="1"/>
    <col min="6142" max="6142" width="54.140625" customWidth="1"/>
    <col min="6143" max="6143" width="16.85546875" customWidth="1"/>
    <col min="6144" max="6144" width="16.140625" customWidth="1"/>
    <col min="6398" max="6398" width="54.140625" customWidth="1"/>
    <col min="6399" max="6399" width="16.85546875" customWidth="1"/>
    <col min="6400" max="6400" width="16.140625" customWidth="1"/>
    <col min="6654" max="6654" width="54.140625" customWidth="1"/>
    <col min="6655" max="6655" width="16.85546875" customWidth="1"/>
    <col min="6656" max="6656" width="16.140625" customWidth="1"/>
    <col min="6910" max="6910" width="54.140625" customWidth="1"/>
    <col min="6911" max="6911" width="16.85546875" customWidth="1"/>
    <col min="6912" max="6912" width="16.140625" customWidth="1"/>
    <col min="7166" max="7166" width="54.140625" customWidth="1"/>
    <col min="7167" max="7167" width="16.85546875" customWidth="1"/>
    <col min="7168" max="7168" width="16.140625" customWidth="1"/>
    <col min="7422" max="7422" width="54.140625" customWidth="1"/>
    <col min="7423" max="7423" width="16.85546875" customWidth="1"/>
    <col min="7424" max="7424" width="16.140625" customWidth="1"/>
    <col min="7678" max="7678" width="54.140625" customWidth="1"/>
    <col min="7679" max="7679" width="16.85546875" customWidth="1"/>
    <col min="7680" max="7680" width="16.140625" customWidth="1"/>
    <col min="7934" max="7934" width="54.140625" customWidth="1"/>
    <col min="7935" max="7935" width="16.85546875" customWidth="1"/>
    <col min="7936" max="7936" width="16.140625" customWidth="1"/>
    <col min="8190" max="8190" width="54.140625" customWidth="1"/>
    <col min="8191" max="8191" width="16.85546875" customWidth="1"/>
    <col min="8192" max="8192" width="16.140625" customWidth="1"/>
    <col min="8446" max="8446" width="54.140625" customWidth="1"/>
    <col min="8447" max="8447" width="16.85546875" customWidth="1"/>
    <col min="8448" max="8448" width="16.140625" customWidth="1"/>
    <col min="8702" max="8702" width="54.140625" customWidth="1"/>
    <col min="8703" max="8703" width="16.85546875" customWidth="1"/>
    <col min="8704" max="8704" width="16.140625" customWidth="1"/>
    <col min="8958" max="8958" width="54.140625" customWidth="1"/>
    <col min="8959" max="8959" width="16.85546875" customWidth="1"/>
    <col min="8960" max="8960" width="16.140625" customWidth="1"/>
    <col min="9214" max="9214" width="54.140625" customWidth="1"/>
    <col min="9215" max="9215" width="16.85546875" customWidth="1"/>
    <col min="9216" max="9216" width="16.140625" customWidth="1"/>
    <col min="9470" max="9470" width="54.140625" customWidth="1"/>
    <col min="9471" max="9471" width="16.85546875" customWidth="1"/>
    <col min="9472" max="9472" width="16.140625" customWidth="1"/>
    <col min="9726" max="9726" width="54.140625" customWidth="1"/>
    <col min="9727" max="9727" width="16.85546875" customWidth="1"/>
    <col min="9728" max="9728" width="16.140625" customWidth="1"/>
    <col min="9982" max="9982" width="54.140625" customWidth="1"/>
    <col min="9983" max="9983" width="16.85546875" customWidth="1"/>
    <col min="9984" max="9984" width="16.140625" customWidth="1"/>
    <col min="10238" max="10238" width="54.140625" customWidth="1"/>
    <col min="10239" max="10239" width="16.85546875" customWidth="1"/>
    <col min="10240" max="10240" width="16.140625" customWidth="1"/>
    <col min="10494" max="10494" width="54.140625" customWidth="1"/>
    <col min="10495" max="10495" width="16.85546875" customWidth="1"/>
    <col min="10496" max="10496" width="16.140625" customWidth="1"/>
    <col min="10750" max="10750" width="54.140625" customWidth="1"/>
    <col min="10751" max="10751" width="16.85546875" customWidth="1"/>
    <col min="10752" max="10752" width="16.140625" customWidth="1"/>
    <col min="11006" max="11006" width="54.140625" customWidth="1"/>
    <col min="11007" max="11007" width="16.85546875" customWidth="1"/>
    <col min="11008" max="11008" width="16.140625" customWidth="1"/>
    <col min="11262" max="11262" width="54.140625" customWidth="1"/>
    <col min="11263" max="11263" width="16.85546875" customWidth="1"/>
    <col min="11264" max="11264" width="16.140625" customWidth="1"/>
    <col min="11518" max="11518" width="54.140625" customWidth="1"/>
    <col min="11519" max="11519" width="16.85546875" customWidth="1"/>
    <col min="11520" max="11520" width="16.140625" customWidth="1"/>
    <col min="11774" max="11774" width="54.140625" customWidth="1"/>
    <col min="11775" max="11775" width="16.85546875" customWidth="1"/>
    <col min="11776" max="11776" width="16.140625" customWidth="1"/>
    <col min="12030" max="12030" width="54.140625" customWidth="1"/>
    <col min="12031" max="12031" width="16.85546875" customWidth="1"/>
    <col min="12032" max="12032" width="16.140625" customWidth="1"/>
    <col min="12286" max="12286" width="54.140625" customWidth="1"/>
    <col min="12287" max="12287" width="16.85546875" customWidth="1"/>
    <col min="12288" max="12288" width="16.140625" customWidth="1"/>
    <col min="12542" max="12542" width="54.140625" customWidth="1"/>
    <col min="12543" max="12543" width="16.85546875" customWidth="1"/>
    <col min="12544" max="12544" width="16.140625" customWidth="1"/>
    <col min="12798" max="12798" width="54.140625" customWidth="1"/>
    <col min="12799" max="12799" width="16.85546875" customWidth="1"/>
    <col min="12800" max="12800" width="16.140625" customWidth="1"/>
    <col min="13054" max="13054" width="54.140625" customWidth="1"/>
    <col min="13055" max="13055" width="16.85546875" customWidth="1"/>
    <col min="13056" max="13056" width="16.140625" customWidth="1"/>
    <col min="13310" max="13310" width="54.140625" customWidth="1"/>
    <col min="13311" max="13311" width="16.85546875" customWidth="1"/>
    <col min="13312" max="13312" width="16.140625" customWidth="1"/>
    <col min="13566" max="13566" width="54.140625" customWidth="1"/>
    <col min="13567" max="13567" width="16.85546875" customWidth="1"/>
    <col min="13568" max="13568" width="16.140625" customWidth="1"/>
    <col min="13822" max="13822" width="54.140625" customWidth="1"/>
    <col min="13823" max="13823" width="16.85546875" customWidth="1"/>
    <col min="13824" max="13824" width="16.140625" customWidth="1"/>
    <col min="14078" max="14078" width="54.140625" customWidth="1"/>
    <col min="14079" max="14079" width="16.85546875" customWidth="1"/>
    <col min="14080" max="14080" width="16.140625" customWidth="1"/>
    <col min="14334" max="14334" width="54.140625" customWidth="1"/>
    <col min="14335" max="14335" width="16.85546875" customWidth="1"/>
    <col min="14336" max="14336" width="16.140625" customWidth="1"/>
    <col min="14590" max="14590" width="54.140625" customWidth="1"/>
    <col min="14591" max="14591" width="16.85546875" customWidth="1"/>
    <col min="14592" max="14592" width="16.140625" customWidth="1"/>
    <col min="14846" max="14846" width="54.140625" customWidth="1"/>
    <col min="14847" max="14847" width="16.85546875" customWidth="1"/>
    <col min="14848" max="14848" width="16.140625" customWidth="1"/>
    <col min="15102" max="15102" width="54.140625" customWidth="1"/>
    <col min="15103" max="15103" width="16.85546875" customWidth="1"/>
    <col min="15104" max="15104" width="16.140625" customWidth="1"/>
    <col min="15358" max="15358" width="54.140625" customWidth="1"/>
    <col min="15359" max="15359" width="16.85546875" customWidth="1"/>
    <col min="15360" max="15360" width="16.140625" customWidth="1"/>
    <col min="15614" max="15614" width="54.140625" customWidth="1"/>
    <col min="15615" max="15615" width="16.85546875" customWidth="1"/>
    <col min="15616" max="15616" width="16.140625" customWidth="1"/>
    <col min="15870" max="15870" width="54.140625" customWidth="1"/>
    <col min="15871" max="15871" width="16.85546875" customWidth="1"/>
    <col min="15872" max="15872" width="16.140625" customWidth="1"/>
    <col min="16126" max="16126" width="54.140625" customWidth="1"/>
    <col min="16127" max="16127" width="16.85546875" customWidth="1"/>
    <col min="16128" max="16128" width="16.140625" customWidth="1"/>
  </cols>
  <sheetData>
    <row r="1" spans="1:6" x14ac:dyDescent="0.25">
      <c r="A1" s="1" t="s">
        <v>0</v>
      </c>
    </row>
    <row r="2" spans="1:6" x14ac:dyDescent="0.25">
      <c r="A2" s="2">
        <v>45597</v>
      </c>
      <c r="B2" t="s">
        <v>14</v>
      </c>
      <c r="C2" t="s">
        <v>15</v>
      </c>
      <c r="D2" t="s">
        <v>16</v>
      </c>
    </row>
    <row r="3" spans="1:6" x14ac:dyDescent="0.25">
      <c r="A3" s="6" t="s">
        <v>1</v>
      </c>
      <c r="B3" s="6" t="s">
        <v>2</v>
      </c>
      <c r="C3" s="6" t="s">
        <v>2</v>
      </c>
      <c r="D3" s="6" t="s">
        <v>2</v>
      </c>
    </row>
    <row r="4" spans="1:6" ht="29.25" customHeight="1" x14ac:dyDescent="0.25">
      <c r="A4" s="20" t="s">
        <v>3</v>
      </c>
      <c r="B4" s="5">
        <f>B5-B18+B22-B31+B34-B44+B49-B58</f>
        <v>14428.400000000001</v>
      </c>
      <c r="C4" s="5">
        <f>C5-C18+C22-C31+C34+C48</f>
        <v>0</v>
      </c>
      <c r="D4" s="23"/>
      <c r="F4" s="9">
        <f>-B18+B36+B37+B50+B52+B54-B58</f>
        <v>19948.400000000001</v>
      </c>
    </row>
    <row r="5" spans="1:6" ht="18" customHeight="1" x14ac:dyDescent="0.25">
      <c r="A5" s="8" t="s">
        <v>4</v>
      </c>
      <c r="B5" s="5">
        <f>B6+B7+B8+B9+B10</f>
        <v>0</v>
      </c>
      <c r="C5" s="23"/>
      <c r="D5" s="24"/>
    </row>
    <row r="6" spans="1:6" ht="40.5" hidden="1" customHeight="1" x14ac:dyDescent="0.25">
      <c r="A6" s="48"/>
      <c r="B6" s="40"/>
      <c r="C6" s="6"/>
      <c r="D6" s="11"/>
    </row>
    <row r="7" spans="1:6" ht="21.75" hidden="1" customHeight="1" x14ac:dyDescent="0.25">
      <c r="A7" s="31"/>
      <c r="B7" s="12"/>
      <c r="C7" s="6"/>
      <c r="D7" s="11"/>
    </row>
    <row r="8" spans="1:6" ht="18" hidden="1" customHeight="1" x14ac:dyDescent="0.25">
      <c r="A8" s="17"/>
      <c r="B8" s="30"/>
      <c r="C8" s="6"/>
      <c r="D8" s="11"/>
    </row>
    <row r="9" spans="1:6" ht="18" hidden="1" customHeight="1" x14ac:dyDescent="0.25">
      <c r="A9" s="17"/>
      <c r="B9" s="30"/>
      <c r="C9" s="6"/>
      <c r="D9" s="11"/>
    </row>
    <row r="10" spans="1:6" ht="18" hidden="1" customHeight="1" x14ac:dyDescent="0.25">
      <c r="A10" s="17"/>
      <c r="B10" s="30"/>
      <c r="C10" s="6"/>
      <c r="D10" s="11"/>
    </row>
    <row r="11" spans="1:6" ht="18" hidden="1" customHeight="1" x14ac:dyDescent="0.25">
      <c r="A11" s="8"/>
      <c r="B11" s="5"/>
      <c r="C11" s="6"/>
      <c r="D11" s="11"/>
    </row>
    <row r="12" spans="1:6" ht="18" hidden="1" customHeight="1" x14ac:dyDescent="0.25">
      <c r="A12" s="8"/>
      <c r="B12" s="5"/>
      <c r="C12" s="6"/>
      <c r="D12" s="11"/>
    </row>
    <row r="13" spans="1:6" ht="18" hidden="1" customHeight="1" x14ac:dyDescent="0.25">
      <c r="A13" s="8"/>
      <c r="B13" s="5"/>
      <c r="C13" s="6"/>
      <c r="D13" s="11"/>
    </row>
    <row r="14" spans="1:6" ht="18" hidden="1" customHeight="1" x14ac:dyDescent="0.25">
      <c r="A14" s="8"/>
      <c r="B14" s="5"/>
      <c r="C14" s="6"/>
      <c r="D14" s="11"/>
    </row>
    <row r="15" spans="1:6" ht="34.5" hidden="1" customHeight="1" x14ac:dyDescent="0.25">
      <c r="A15" s="8"/>
      <c r="B15" s="5"/>
      <c r="C15" s="6"/>
      <c r="D15" s="11"/>
    </row>
    <row r="16" spans="1:6" ht="31.5" hidden="1" customHeight="1" x14ac:dyDescent="0.25">
      <c r="A16" s="8"/>
      <c r="B16" s="5"/>
      <c r="C16" s="6"/>
      <c r="D16" s="11"/>
    </row>
    <row r="17" spans="1:4" ht="23.25" hidden="1" customHeight="1" x14ac:dyDescent="0.25">
      <c r="A17" s="8"/>
      <c r="B17" s="5"/>
      <c r="C17" s="6"/>
      <c r="D17" s="11"/>
    </row>
    <row r="18" spans="1:4" ht="17.100000000000001" customHeight="1" x14ac:dyDescent="0.25">
      <c r="A18" s="4" t="s">
        <v>5</v>
      </c>
      <c r="B18" s="13">
        <f>B19+B20</f>
        <v>0</v>
      </c>
      <c r="C18" s="6"/>
      <c r="D18" s="6"/>
    </row>
    <row r="19" spans="1:4" ht="19.5" hidden="1" customHeight="1" x14ac:dyDescent="0.25">
      <c r="A19" s="48"/>
      <c r="B19" s="40"/>
      <c r="C19" s="6"/>
      <c r="D19" s="6"/>
    </row>
    <row r="20" spans="1:4" ht="20.25" hidden="1" customHeight="1" x14ac:dyDescent="0.25">
      <c r="A20" s="6"/>
      <c r="B20" s="12"/>
      <c r="C20" s="6"/>
      <c r="D20" s="6"/>
    </row>
    <row r="21" spans="1:4" ht="17.25" hidden="1" customHeight="1" x14ac:dyDescent="0.25">
      <c r="A21" s="10"/>
      <c r="B21" s="12"/>
      <c r="C21" s="6"/>
      <c r="D21" s="6"/>
    </row>
    <row r="22" spans="1:4" ht="17.25" customHeight="1" x14ac:dyDescent="0.25">
      <c r="A22" s="20" t="s">
        <v>13</v>
      </c>
      <c r="B22" s="12">
        <f>B23+B24+B25+B26+B27+B28+B29+B30</f>
        <v>51840</v>
      </c>
      <c r="C22" s="6"/>
      <c r="D22" s="11"/>
    </row>
    <row r="23" spans="1:4" ht="17.25" customHeight="1" x14ac:dyDescent="0.25">
      <c r="A23" s="39" t="s">
        <v>19</v>
      </c>
      <c r="B23" s="40">
        <v>51840</v>
      </c>
      <c r="C23" s="6"/>
      <c r="D23" s="6"/>
    </row>
    <row r="24" spans="1:4" ht="17.25" hidden="1" customHeight="1" x14ac:dyDescent="0.25">
      <c r="A24" s="26"/>
      <c r="B24" s="34"/>
      <c r="C24" s="6"/>
      <c r="D24" s="6"/>
    </row>
    <row r="25" spans="1:4" ht="17.25" hidden="1" customHeight="1" x14ac:dyDescent="0.25">
      <c r="A25" s="26"/>
      <c r="B25" s="34"/>
      <c r="C25" s="6"/>
      <c r="D25" s="6"/>
    </row>
    <row r="26" spans="1:4" ht="36" hidden="1" customHeight="1" x14ac:dyDescent="0.25">
      <c r="A26" s="18"/>
      <c r="B26" s="16"/>
      <c r="C26" s="6"/>
      <c r="D26" s="6"/>
    </row>
    <row r="27" spans="1:4" ht="39" hidden="1" customHeight="1" x14ac:dyDescent="0.25">
      <c r="A27" s="18"/>
      <c r="B27" s="16"/>
      <c r="C27" s="6"/>
      <c r="D27" s="6"/>
    </row>
    <row r="28" spans="1:4" ht="37.5" hidden="1" customHeight="1" x14ac:dyDescent="0.25">
      <c r="A28" s="18"/>
      <c r="B28" s="16"/>
      <c r="C28" s="6"/>
      <c r="D28" s="6"/>
    </row>
    <row r="29" spans="1:4" ht="35.25" hidden="1" customHeight="1" x14ac:dyDescent="0.25">
      <c r="A29" s="18"/>
      <c r="B29" s="16"/>
      <c r="C29" s="6"/>
      <c r="D29" s="6"/>
    </row>
    <row r="30" spans="1:4" ht="39" hidden="1" customHeight="1" x14ac:dyDescent="0.25">
      <c r="A30" s="18"/>
      <c r="B30" s="16"/>
      <c r="C30" s="6"/>
      <c r="D30" s="6"/>
    </row>
    <row r="31" spans="1:4" ht="17.25" customHeight="1" x14ac:dyDescent="0.25">
      <c r="A31" s="20" t="s">
        <v>8</v>
      </c>
      <c r="B31" s="12">
        <f>B32+B33</f>
        <v>57360</v>
      </c>
      <c r="C31" s="6"/>
      <c r="D31" s="6"/>
    </row>
    <row r="32" spans="1:4" ht="23.25" customHeight="1" x14ac:dyDescent="0.25">
      <c r="A32" s="22" t="s">
        <v>20</v>
      </c>
      <c r="B32" s="33">
        <v>51840</v>
      </c>
      <c r="C32" s="6"/>
      <c r="D32" s="6"/>
    </row>
    <row r="33" spans="1:7" ht="30" customHeight="1" x14ac:dyDescent="0.25">
      <c r="A33" s="17" t="s">
        <v>21</v>
      </c>
      <c r="B33" s="12">
        <v>5520</v>
      </c>
      <c r="C33" s="6"/>
      <c r="D33" s="6"/>
    </row>
    <row r="34" spans="1:7" ht="26.25" customHeight="1" x14ac:dyDescent="0.25">
      <c r="A34" s="20" t="s">
        <v>6</v>
      </c>
      <c r="B34" s="13">
        <f>B35</f>
        <v>0</v>
      </c>
      <c r="C34" s="6"/>
      <c r="D34" s="6"/>
    </row>
    <row r="35" spans="1:7" ht="26.25" customHeight="1" x14ac:dyDescent="0.25">
      <c r="A35" s="8" t="s">
        <v>7</v>
      </c>
      <c r="B35" s="13">
        <f>B36+B37+B38</f>
        <v>0</v>
      </c>
      <c r="C35" s="6"/>
      <c r="D35" s="11"/>
    </row>
    <row r="36" spans="1:7" ht="33" hidden="1" customHeight="1" x14ac:dyDescent="0.25">
      <c r="A36" s="39"/>
      <c r="B36" s="40"/>
      <c r="C36" s="35"/>
      <c r="D36" s="6"/>
    </row>
    <row r="37" spans="1:7" ht="22.5" hidden="1" customHeight="1" x14ac:dyDescent="0.25">
      <c r="A37" s="48"/>
      <c r="B37" s="40"/>
      <c r="C37" s="6"/>
      <c r="D37" s="6"/>
    </row>
    <row r="38" spans="1:7" ht="21.75" hidden="1" customHeight="1" x14ac:dyDescent="0.25">
      <c r="A38" s="7"/>
      <c r="B38" s="34"/>
      <c r="C38" s="6"/>
      <c r="D38" s="6"/>
    </row>
    <row r="39" spans="1:7" ht="20.25" hidden="1" customHeight="1" x14ac:dyDescent="0.25">
      <c r="A39" s="7"/>
      <c r="B39" s="12"/>
      <c r="C39" s="6"/>
      <c r="D39" s="6"/>
    </row>
    <row r="40" spans="1:7" ht="27.75" hidden="1" customHeight="1" x14ac:dyDescent="0.25">
      <c r="A40" s="7"/>
      <c r="B40" s="12"/>
      <c r="C40" s="6"/>
      <c r="D40" s="6"/>
    </row>
    <row r="41" spans="1:7" ht="35.25" hidden="1" customHeight="1" x14ac:dyDescent="0.25">
      <c r="A41" s="7"/>
      <c r="B41" s="12"/>
      <c r="C41" s="6"/>
      <c r="D41" s="6"/>
    </row>
    <row r="42" spans="1:7" ht="24" hidden="1" customHeight="1" x14ac:dyDescent="0.25">
      <c r="A42" s="7"/>
      <c r="B42" s="12"/>
      <c r="C42" s="6"/>
      <c r="D42" s="6"/>
    </row>
    <row r="43" spans="1:7" ht="24" hidden="1" customHeight="1" x14ac:dyDescent="0.25">
      <c r="A43" s="7"/>
      <c r="B43" s="12"/>
      <c r="C43" s="6"/>
      <c r="D43" s="6"/>
    </row>
    <row r="44" spans="1:7" ht="24" customHeight="1" x14ac:dyDescent="0.25">
      <c r="A44" s="19" t="s">
        <v>9</v>
      </c>
      <c r="B44" s="13">
        <f>B45</f>
        <v>0</v>
      </c>
      <c r="C44" s="6"/>
      <c r="D44" s="6"/>
    </row>
    <row r="45" spans="1:7" ht="21.75" hidden="1" customHeight="1" x14ac:dyDescent="0.25">
      <c r="B45" s="40"/>
      <c r="C45" s="35"/>
      <c r="D45" s="35"/>
      <c r="G45" s="9"/>
    </row>
    <row r="46" spans="1:7" ht="24.75" hidden="1" customHeight="1" x14ac:dyDescent="0.25">
      <c r="A46" s="6"/>
      <c r="B46" s="12"/>
      <c r="C46" s="6"/>
      <c r="D46" s="6"/>
    </row>
    <row r="47" spans="1:7" ht="24.75" hidden="1" customHeight="1" x14ac:dyDescent="0.25">
      <c r="A47" s="7"/>
      <c r="B47" s="12"/>
      <c r="C47" s="6">
        <v>0</v>
      </c>
      <c r="D47" s="6"/>
    </row>
    <row r="48" spans="1:7" ht="17.100000000000001" customHeight="1" x14ac:dyDescent="0.25">
      <c r="A48" s="20" t="s">
        <v>10</v>
      </c>
      <c r="B48" s="13">
        <f>B49-B58</f>
        <v>19948.400000000001</v>
      </c>
      <c r="C48" s="28">
        <f>C49-C58</f>
        <v>0</v>
      </c>
      <c r="D48" s="6"/>
    </row>
    <row r="49" spans="1:4" ht="17.100000000000001" customHeight="1" x14ac:dyDescent="0.25">
      <c r="A49" s="21" t="s">
        <v>12</v>
      </c>
      <c r="B49" s="14">
        <f>B50+B52+B54</f>
        <v>19948.400000000001</v>
      </c>
      <c r="C49" s="29">
        <f>C55+C56</f>
        <v>0</v>
      </c>
      <c r="D49" s="6"/>
    </row>
    <row r="50" spans="1:4" ht="73.5" customHeight="1" x14ac:dyDescent="0.25">
      <c r="A50" s="25" t="s">
        <v>17</v>
      </c>
      <c r="B50" s="42">
        <f>B51</f>
        <v>19948.400000000001</v>
      </c>
      <c r="C50" s="36"/>
      <c r="D50" s="6"/>
    </row>
    <row r="51" spans="1:4" ht="19.5" customHeight="1" x14ac:dyDescent="0.25">
      <c r="A51" s="43" t="s">
        <v>18</v>
      </c>
      <c r="B51" s="34">
        <v>19948.400000000001</v>
      </c>
      <c r="C51" s="36"/>
      <c r="D51" s="6"/>
    </row>
    <row r="52" spans="1:4" ht="61.5" hidden="1" customHeight="1" x14ac:dyDescent="0.25">
      <c r="A52" s="41"/>
      <c r="B52" s="42"/>
      <c r="C52" s="36"/>
      <c r="D52" s="6"/>
    </row>
    <row r="53" spans="1:4" ht="27" hidden="1" customHeight="1" x14ac:dyDescent="0.25">
      <c r="A53" s="44"/>
      <c r="B53" s="34"/>
      <c r="C53" s="36"/>
      <c r="D53" s="6"/>
    </row>
    <row r="54" spans="1:4" ht="33.75" hidden="1" customHeight="1" x14ac:dyDescent="0.25">
      <c r="A54" s="46"/>
      <c r="B54" s="42"/>
      <c r="C54" s="36"/>
      <c r="D54" s="6"/>
    </row>
    <row r="55" spans="1:4" ht="28.5" hidden="1" customHeight="1" x14ac:dyDescent="0.25">
      <c r="A55" s="26"/>
      <c r="B55" s="33"/>
      <c r="C55" s="36"/>
      <c r="D55" s="6"/>
    </row>
    <row r="56" spans="1:4" ht="24" hidden="1" customHeight="1" x14ac:dyDescent="0.25">
      <c r="A56" s="32"/>
      <c r="B56" s="33"/>
      <c r="C56" s="37"/>
      <c r="D56" s="6"/>
    </row>
    <row r="57" spans="1:4" ht="21.75" hidden="1" customHeight="1" x14ac:dyDescent="0.25">
      <c r="A57" s="27"/>
      <c r="B57" s="38"/>
      <c r="C57" s="36"/>
      <c r="D57" s="6"/>
    </row>
    <row r="58" spans="1:4" ht="17.100000000000001" customHeight="1" x14ac:dyDescent="0.25">
      <c r="A58" s="21" t="s">
        <v>11</v>
      </c>
      <c r="B58" s="14">
        <f>B59</f>
        <v>0</v>
      </c>
      <c r="C58" s="6"/>
      <c r="D58" s="6"/>
    </row>
    <row r="59" spans="1:4" ht="61.5" hidden="1" customHeight="1" x14ac:dyDescent="0.25">
      <c r="A59" s="47"/>
      <c r="B59" s="45"/>
      <c r="C59" s="6"/>
      <c r="D59" s="6"/>
    </row>
    <row r="60" spans="1:4" ht="77.25" hidden="1" customHeight="1" x14ac:dyDescent="0.25">
      <c r="A60" s="3"/>
      <c r="B60" s="15"/>
    </row>
    <row r="61" spans="1:4" hidden="1" x14ac:dyDescent="0.25">
      <c r="A61" s="7"/>
      <c r="B61" s="11"/>
    </row>
    <row r="62" spans="1:4" x14ac:dyDescent="0.25">
      <c r="B62" s="9"/>
    </row>
    <row r="63" spans="1:4" x14ac:dyDescent="0.25">
      <c r="B63" s="9"/>
    </row>
    <row r="64" spans="1:4" x14ac:dyDescent="0.25">
      <c r="B64" s="9"/>
    </row>
    <row r="65" spans="2:2" x14ac:dyDescent="0.25">
      <c r="B65" s="9"/>
    </row>
    <row r="67" spans="2:2" x14ac:dyDescent="0.25">
      <c r="B67" s="9"/>
    </row>
    <row r="69" spans="2:2" x14ac:dyDescent="0.25">
      <c r="B69" s="9"/>
    </row>
  </sheetData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krivankova_sa</dc:creator>
  <cp:lastModifiedBy>Рябова Наталья</cp:lastModifiedBy>
  <cp:lastPrinted>2024-05-03T02:15:53Z</cp:lastPrinted>
  <dcterms:created xsi:type="dcterms:W3CDTF">2020-02-12T08:05:37Z</dcterms:created>
  <dcterms:modified xsi:type="dcterms:W3CDTF">2024-10-30T10:46:01Z</dcterms:modified>
</cp:coreProperties>
</file>